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Nina\Januari\SDPPI\BAB 7- Bidang Pengendalian Sumber Daya dan Perangkat\"/>
    </mc:Choice>
  </mc:AlternateContent>
  <bookViews>
    <workbookView xWindow="0" yWindow="0" windowWidth="15350" windowHeight="4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L39" i="1" l="1"/>
  <c r="J39" i="1"/>
  <c r="H39" i="1"/>
  <c r="F39" i="1"/>
  <c r="D39" i="1" l="1"/>
  <c r="M39" i="1" s="1"/>
  <c r="G39" i="1" l="1"/>
  <c r="E39" i="1"/>
  <c r="K39" i="1"/>
  <c r="I39" i="1"/>
</calcChain>
</file>

<file path=xl/sharedStrings.xml><?xml version="1.0" encoding="utf-8"?>
<sst xmlns="http://schemas.openxmlformats.org/spreadsheetml/2006/main" count="69" uniqueCount="47">
  <si>
    <t>No</t>
  </si>
  <si>
    <t>Provinsi</t>
  </si>
  <si>
    <t>Termonitor</t>
  </si>
  <si>
    <t>Teridentifikasi</t>
  </si>
  <si>
    <t>Jumlah</t>
  </si>
  <si>
    <t>Persentase</t>
  </si>
  <si>
    <t>Legal</t>
  </si>
  <si>
    <t>Ilegal</t>
  </si>
  <si>
    <t>Non ISR</t>
  </si>
  <si>
    <t>Kadaluwarsa</t>
  </si>
  <si>
    <t>Tidak Sesuai</t>
  </si>
  <si>
    <t>Aceh</t>
  </si>
  <si>
    <t>Sumatera Utara</t>
  </si>
  <si>
    <t>Riau</t>
  </si>
  <si>
    <t>Kep. Riau</t>
  </si>
  <si>
    <t>Jambi</t>
  </si>
  <si>
    <t>Sumatera Barat</t>
  </si>
  <si>
    <t>Sumatera Selatan</t>
  </si>
  <si>
    <t>Bengkulu</t>
  </si>
  <si>
    <t>Bangka Belitung</t>
  </si>
  <si>
    <t>Lampung</t>
  </si>
  <si>
    <t>Banten</t>
  </si>
  <si>
    <t>DKI Jakarta</t>
  </si>
  <si>
    <t>Jawa Barat</t>
  </si>
  <si>
    <t>Jawa Tengah</t>
  </si>
  <si>
    <t>Jawa Timur</t>
  </si>
  <si>
    <t>Bali</t>
  </si>
  <si>
    <t>DI Yogyakarta</t>
  </si>
  <si>
    <t>Nusa Tenggara Barat</t>
  </si>
  <si>
    <t>Nusa Tenggara Timur</t>
  </si>
  <si>
    <t>Kalimantan Selatan</t>
  </si>
  <si>
    <t>Kalimantan Barat</t>
  </si>
  <si>
    <t>Kalimantan Tengah</t>
  </si>
  <si>
    <t>Kalimantan Timur</t>
  </si>
  <si>
    <t>Sulawesi Selatan</t>
  </si>
  <si>
    <t>Sulawesi Tenggara</t>
  </si>
  <si>
    <t>Sulawesi Barat</t>
  </si>
  <si>
    <t>Sulawesi Tengah</t>
  </si>
  <si>
    <t>Sulawesi Utara</t>
  </si>
  <si>
    <t>Gorontalo</t>
  </si>
  <si>
    <t>Maluku Utara</t>
  </si>
  <si>
    <t>Maluku</t>
  </si>
  <si>
    <t>Papua</t>
  </si>
  <si>
    <t>Papua Barat</t>
  </si>
  <si>
    <t>Kalimantan Utara</t>
  </si>
  <si>
    <t>-</t>
  </si>
  <si>
    <t>Rekapitulasi Penggunaan Frekuensi yang termonitor per Provinsi pada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</si>
</sst>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0" fontId="2" fillId="0" borderId="1" xfId="1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31" zoomScale="70" zoomScaleNormal="70" workbookViewId="0">
      <selection activeCell="H44" sqref="H44"/>
    </sheetView>
  </sheetViews>
  <sheetFormatPr defaultRowHeight="14.5" x14ac:dyDescent="0.35"/>
  <cols>
    <col min="1" max="1" width="5.1796875" customWidth="1"/>
    <col min="2" max="2" width="19.7265625" bestFit="1" customWidth="1"/>
    <col min="3" max="3" width="11" customWidth="1"/>
    <col min="5" max="5" width="10.81640625" bestFit="1" customWidth="1"/>
    <col min="7" max="7" width="10.81640625" bestFit="1" customWidth="1"/>
  </cols>
  <sheetData>
    <row r="1" spans="1:13" x14ac:dyDescent="0.35">
      <c r="A1" t="s">
        <v>46</v>
      </c>
    </row>
    <row r="3" spans="1:13" x14ac:dyDescent="0.35">
      <c r="A3" s="8" t="s">
        <v>0</v>
      </c>
      <c r="B3" s="8" t="s">
        <v>1</v>
      </c>
      <c r="C3" s="8" t="s">
        <v>2</v>
      </c>
      <c r="D3" s="10" t="s">
        <v>3</v>
      </c>
      <c r="E3" s="10"/>
      <c r="F3" s="10" t="s">
        <v>6</v>
      </c>
      <c r="G3" s="10"/>
      <c r="H3" s="10" t="s">
        <v>7</v>
      </c>
      <c r="I3" s="10"/>
      <c r="J3" s="10"/>
      <c r="K3" s="10"/>
      <c r="L3" s="10"/>
      <c r="M3" s="10"/>
    </row>
    <row r="4" spans="1:13" x14ac:dyDescent="0.35">
      <c r="A4" s="8"/>
      <c r="B4" s="8"/>
      <c r="C4" s="8"/>
      <c r="D4" s="7" t="s">
        <v>4</v>
      </c>
      <c r="E4" s="7" t="s">
        <v>5</v>
      </c>
      <c r="F4" s="7" t="s">
        <v>4</v>
      </c>
      <c r="G4" s="7" t="s">
        <v>5</v>
      </c>
      <c r="H4" s="10" t="s">
        <v>8</v>
      </c>
      <c r="I4" s="10"/>
      <c r="J4" s="10" t="s">
        <v>9</v>
      </c>
      <c r="K4" s="10"/>
      <c r="L4" s="10" t="s">
        <v>10</v>
      </c>
      <c r="M4" s="10"/>
    </row>
    <row r="5" spans="1:13" x14ac:dyDescent="0.35">
      <c r="A5" s="3">
        <v>1</v>
      </c>
      <c r="B5" s="1" t="s">
        <v>11</v>
      </c>
      <c r="C5" s="1">
        <v>2324</v>
      </c>
      <c r="D5" s="1">
        <v>2324</v>
      </c>
      <c r="E5" s="2">
        <v>1</v>
      </c>
      <c r="F5" s="1">
        <v>2315</v>
      </c>
      <c r="G5" s="2">
        <v>0.99609999999999999</v>
      </c>
      <c r="H5" s="1">
        <v>4</v>
      </c>
      <c r="I5" s="2">
        <v>1.6999999999999999E-3</v>
      </c>
      <c r="J5" s="1" t="s">
        <v>45</v>
      </c>
      <c r="K5" s="2">
        <v>0</v>
      </c>
      <c r="L5" s="1">
        <v>5</v>
      </c>
      <c r="M5" s="2">
        <v>2.2000000000000001E-3</v>
      </c>
    </row>
    <row r="6" spans="1:13" x14ac:dyDescent="0.35">
      <c r="A6" s="3">
        <v>2</v>
      </c>
      <c r="B6" s="1" t="s">
        <v>12</v>
      </c>
      <c r="C6" s="1">
        <v>3811</v>
      </c>
      <c r="D6" s="1">
        <v>3240</v>
      </c>
      <c r="E6" s="2">
        <v>0.85019999999999996</v>
      </c>
      <c r="F6" s="1">
        <v>2884</v>
      </c>
      <c r="G6" s="2">
        <v>0.8901</v>
      </c>
      <c r="H6" s="1">
        <v>166</v>
      </c>
      <c r="I6" s="2">
        <v>5.1200000000000002E-2</v>
      </c>
      <c r="J6" s="1">
        <v>3</v>
      </c>
      <c r="K6" s="2">
        <v>8.9999999999999998E-4</v>
      </c>
      <c r="L6" s="1">
        <v>187</v>
      </c>
      <c r="M6" s="2">
        <v>5.7700000000000001E-2</v>
      </c>
    </row>
    <row r="7" spans="1:13" x14ac:dyDescent="0.35">
      <c r="A7" s="3">
        <v>3</v>
      </c>
      <c r="B7" s="1" t="s">
        <v>13</v>
      </c>
      <c r="C7" s="1">
        <v>1555</v>
      </c>
      <c r="D7" s="1">
        <v>1150</v>
      </c>
      <c r="E7" s="2">
        <v>0.73950000000000005</v>
      </c>
      <c r="F7" s="1">
        <v>1004</v>
      </c>
      <c r="G7" s="2">
        <v>0.873</v>
      </c>
      <c r="H7" s="1">
        <v>99</v>
      </c>
      <c r="I7" s="2">
        <v>8.6099999999999996E-2</v>
      </c>
      <c r="J7" s="1">
        <v>1</v>
      </c>
      <c r="K7" s="2">
        <v>8.9999999999999998E-4</v>
      </c>
      <c r="L7" s="1">
        <v>46</v>
      </c>
      <c r="M7" s="2">
        <v>0.04</v>
      </c>
    </row>
    <row r="8" spans="1:13" x14ac:dyDescent="0.35">
      <c r="A8" s="3">
        <v>4</v>
      </c>
      <c r="B8" s="1" t="s">
        <v>14</v>
      </c>
      <c r="C8" s="1">
        <v>5013</v>
      </c>
      <c r="D8" s="1">
        <v>4878</v>
      </c>
      <c r="E8" s="2">
        <v>0.97309999999999997</v>
      </c>
      <c r="F8" s="1">
        <v>4638</v>
      </c>
      <c r="G8" s="2">
        <v>0.95079999999999998</v>
      </c>
      <c r="H8" s="1">
        <v>93</v>
      </c>
      <c r="I8" s="2">
        <v>1.9099999999999999E-2</v>
      </c>
      <c r="J8" s="1" t="s">
        <v>45</v>
      </c>
      <c r="K8" s="2">
        <v>0</v>
      </c>
      <c r="L8" s="1">
        <v>147</v>
      </c>
      <c r="M8" s="2">
        <v>3.0099999999999998E-2</v>
      </c>
    </row>
    <row r="9" spans="1:13" x14ac:dyDescent="0.35">
      <c r="A9" s="3">
        <v>5</v>
      </c>
      <c r="B9" s="1" t="s">
        <v>15</v>
      </c>
      <c r="C9" s="1">
        <v>1369</v>
      </c>
      <c r="D9" s="1">
        <v>1274</v>
      </c>
      <c r="E9" s="2">
        <v>0.93059999999999998</v>
      </c>
      <c r="F9" s="1">
        <v>1210</v>
      </c>
      <c r="G9" s="2">
        <v>0.94979999999999998</v>
      </c>
      <c r="H9" s="1">
        <v>43</v>
      </c>
      <c r="I9" s="2">
        <v>3.3799999999999997E-2</v>
      </c>
      <c r="J9" s="1" t="s">
        <v>45</v>
      </c>
      <c r="K9" s="2">
        <v>0</v>
      </c>
      <c r="L9" s="1">
        <v>21</v>
      </c>
      <c r="M9" s="2">
        <v>1.6500000000000001E-2</v>
      </c>
    </row>
    <row r="10" spans="1:13" x14ac:dyDescent="0.35">
      <c r="A10" s="3">
        <v>6</v>
      </c>
      <c r="B10" s="1" t="s">
        <v>16</v>
      </c>
      <c r="C10" s="1">
        <v>3141</v>
      </c>
      <c r="D10" s="1">
        <v>2538</v>
      </c>
      <c r="E10" s="2">
        <v>0.80800000000000005</v>
      </c>
      <c r="F10" s="1">
        <v>2076</v>
      </c>
      <c r="G10" s="2">
        <v>0.81799999999999995</v>
      </c>
      <c r="H10" s="1">
        <v>329</v>
      </c>
      <c r="I10" s="2">
        <v>0.12959999999999999</v>
      </c>
      <c r="J10" s="1">
        <v>1</v>
      </c>
      <c r="K10" s="2">
        <v>4.0000000000000002E-4</v>
      </c>
      <c r="L10" s="1">
        <v>132</v>
      </c>
      <c r="M10" s="2">
        <v>5.1999999999999998E-2</v>
      </c>
    </row>
    <row r="11" spans="1:13" x14ac:dyDescent="0.35">
      <c r="A11" s="3">
        <v>7</v>
      </c>
      <c r="B11" s="1" t="s">
        <v>17</v>
      </c>
      <c r="C11" s="1">
        <v>769</v>
      </c>
      <c r="D11" s="1">
        <v>718</v>
      </c>
      <c r="E11" s="2">
        <v>0.93369999999999997</v>
      </c>
      <c r="F11" s="1">
        <v>192</v>
      </c>
      <c r="G11" s="2">
        <v>0.26740000000000003</v>
      </c>
      <c r="H11" s="1">
        <v>162</v>
      </c>
      <c r="I11" s="2">
        <v>0.22559999999999999</v>
      </c>
      <c r="J11" s="1" t="s">
        <v>45</v>
      </c>
      <c r="K11" s="2">
        <v>0</v>
      </c>
      <c r="L11" s="1">
        <v>364</v>
      </c>
      <c r="M11" s="2">
        <v>0.50700000000000001</v>
      </c>
    </row>
    <row r="12" spans="1:13" x14ac:dyDescent="0.35">
      <c r="A12" s="3">
        <v>8</v>
      </c>
      <c r="B12" s="1" t="s">
        <v>18</v>
      </c>
      <c r="C12" s="1">
        <v>7040</v>
      </c>
      <c r="D12" s="1">
        <v>6880</v>
      </c>
      <c r="E12" s="2">
        <v>0.97729999999999995</v>
      </c>
      <c r="F12" s="1">
        <v>6448</v>
      </c>
      <c r="G12" s="2">
        <v>0.93720000000000003</v>
      </c>
      <c r="H12" s="1">
        <v>2</v>
      </c>
      <c r="I12" s="2">
        <v>2.9999999999999997E-4</v>
      </c>
      <c r="J12" s="1" t="s">
        <v>45</v>
      </c>
      <c r="K12" s="2">
        <v>0</v>
      </c>
      <c r="L12" s="1">
        <v>430</v>
      </c>
      <c r="M12" s="2">
        <v>6.25E-2</v>
      </c>
    </row>
    <row r="13" spans="1:13" x14ac:dyDescent="0.35">
      <c r="A13" s="3">
        <v>9</v>
      </c>
      <c r="B13" s="1" t="s">
        <v>19</v>
      </c>
      <c r="C13" s="1">
        <v>2870</v>
      </c>
      <c r="D13" s="1">
        <v>2783</v>
      </c>
      <c r="E13" s="2">
        <v>0.96970000000000001</v>
      </c>
      <c r="F13" s="1">
        <v>2147</v>
      </c>
      <c r="G13" s="2">
        <v>0.77149999999999996</v>
      </c>
      <c r="H13" s="1">
        <v>284</v>
      </c>
      <c r="I13" s="2">
        <v>0.10199999999999999</v>
      </c>
      <c r="J13" s="1">
        <v>16</v>
      </c>
      <c r="K13" s="2">
        <v>5.7000000000000002E-3</v>
      </c>
      <c r="L13" s="1">
        <v>336</v>
      </c>
      <c r="M13" s="2">
        <v>0.1207</v>
      </c>
    </row>
    <row r="14" spans="1:13" x14ac:dyDescent="0.35">
      <c r="A14" s="3">
        <v>10</v>
      </c>
      <c r="B14" s="1" t="s">
        <v>20</v>
      </c>
      <c r="C14" s="1">
        <v>7014</v>
      </c>
      <c r="D14" s="1">
        <v>6663</v>
      </c>
      <c r="E14" s="2">
        <v>0.95</v>
      </c>
      <c r="F14" s="1">
        <v>6305</v>
      </c>
      <c r="G14" s="2">
        <v>0.94630000000000003</v>
      </c>
      <c r="H14" s="1">
        <v>74</v>
      </c>
      <c r="I14" s="2">
        <v>1.11E-2</v>
      </c>
      <c r="J14" s="1" t="s">
        <v>45</v>
      </c>
      <c r="K14" s="2">
        <v>0</v>
      </c>
      <c r="L14" s="1">
        <v>284</v>
      </c>
      <c r="M14" s="2">
        <v>4.2599999999999999E-2</v>
      </c>
    </row>
    <row r="15" spans="1:13" x14ac:dyDescent="0.35">
      <c r="A15" s="3">
        <v>11</v>
      </c>
      <c r="B15" s="1" t="s">
        <v>21</v>
      </c>
      <c r="C15" s="1">
        <v>1384</v>
      </c>
      <c r="D15" s="1">
        <v>636</v>
      </c>
      <c r="E15" s="2">
        <v>0.45950000000000002</v>
      </c>
      <c r="F15" s="1">
        <v>636</v>
      </c>
      <c r="G15" s="2">
        <v>1</v>
      </c>
      <c r="H15" s="1" t="s">
        <v>45</v>
      </c>
      <c r="I15" s="2">
        <v>0</v>
      </c>
      <c r="J15" s="1" t="s">
        <v>45</v>
      </c>
      <c r="K15" s="2">
        <v>0</v>
      </c>
      <c r="L15" s="1" t="s">
        <v>45</v>
      </c>
      <c r="M15" s="2">
        <v>0</v>
      </c>
    </row>
    <row r="16" spans="1:13" x14ac:dyDescent="0.35">
      <c r="A16" s="3">
        <v>12</v>
      </c>
      <c r="B16" s="1" t="s">
        <v>22</v>
      </c>
      <c r="C16" s="1">
        <v>1317</v>
      </c>
      <c r="D16" s="1">
        <v>1213</v>
      </c>
      <c r="E16" s="2">
        <v>0.92100000000000004</v>
      </c>
      <c r="F16" s="1">
        <v>748</v>
      </c>
      <c r="G16" s="2">
        <v>0.61670000000000003</v>
      </c>
      <c r="H16" s="1">
        <v>352</v>
      </c>
      <c r="I16" s="2">
        <v>0.29020000000000001</v>
      </c>
      <c r="J16" s="1">
        <v>37</v>
      </c>
      <c r="K16" s="2">
        <v>3.0499999999999999E-2</v>
      </c>
      <c r="L16" s="1">
        <v>76</v>
      </c>
      <c r="M16" s="2">
        <v>6.2700000000000006E-2</v>
      </c>
    </row>
    <row r="17" spans="1:13" x14ac:dyDescent="0.35">
      <c r="A17" s="3">
        <v>13</v>
      </c>
      <c r="B17" s="1" t="s">
        <v>23</v>
      </c>
      <c r="C17" s="1">
        <v>4739</v>
      </c>
      <c r="D17" s="1">
        <v>4017</v>
      </c>
      <c r="E17" s="2">
        <v>0.84760000000000002</v>
      </c>
      <c r="F17" s="1">
        <v>3171</v>
      </c>
      <c r="G17" s="2">
        <v>0.78939999999999999</v>
      </c>
      <c r="H17" s="1">
        <v>774</v>
      </c>
      <c r="I17" s="2">
        <v>0.19270000000000001</v>
      </c>
      <c r="J17" s="1">
        <v>45</v>
      </c>
      <c r="K17" s="2">
        <v>1.12E-2</v>
      </c>
      <c r="L17" s="1">
        <v>27</v>
      </c>
      <c r="M17" s="2">
        <v>6.7000000000000002E-3</v>
      </c>
    </row>
    <row r="18" spans="1:13" x14ac:dyDescent="0.35">
      <c r="A18" s="3">
        <v>14</v>
      </c>
      <c r="B18" s="1" t="s">
        <v>24</v>
      </c>
      <c r="C18" s="1">
        <v>4295</v>
      </c>
      <c r="D18" s="1">
        <v>3149</v>
      </c>
      <c r="E18" s="2">
        <v>0.73319999999999996</v>
      </c>
      <c r="F18" s="1">
        <v>3038</v>
      </c>
      <c r="G18" s="2">
        <v>0.96479999999999999</v>
      </c>
      <c r="H18" s="1">
        <v>111</v>
      </c>
      <c r="I18" s="2">
        <v>3.5200000000000002E-2</v>
      </c>
      <c r="J18" s="1" t="s">
        <v>45</v>
      </c>
      <c r="K18" s="2">
        <v>0</v>
      </c>
      <c r="L18" s="1" t="s">
        <v>45</v>
      </c>
      <c r="M18" s="2">
        <v>0</v>
      </c>
    </row>
    <row r="19" spans="1:13" x14ac:dyDescent="0.35">
      <c r="A19" s="3">
        <v>15</v>
      </c>
      <c r="B19" s="1" t="s">
        <v>27</v>
      </c>
      <c r="C19" s="1">
        <v>7223</v>
      </c>
      <c r="D19" s="1">
        <v>6400</v>
      </c>
      <c r="E19" s="2">
        <v>0.8861</v>
      </c>
      <c r="F19" s="1">
        <v>5305</v>
      </c>
      <c r="G19" s="2">
        <v>0.82889999999999997</v>
      </c>
      <c r="H19" s="1">
        <v>1082</v>
      </c>
      <c r="I19" s="2">
        <v>0.1691</v>
      </c>
      <c r="J19" s="1" t="s">
        <v>45</v>
      </c>
      <c r="K19" s="2">
        <v>0</v>
      </c>
      <c r="L19" s="1">
        <v>13</v>
      </c>
      <c r="M19" s="2">
        <v>2E-3</v>
      </c>
    </row>
    <row r="20" spans="1:13" x14ac:dyDescent="0.35">
      <c r="A20" s="3">
        <v>16</v>
      </c>
      <c r="B20" s="1" t="s">
        <v>25</v>
      </c>
      <c r="C20" s="1">
        <v>3852</v>
      </c>
      <c r="D20" s="1">
        <v>2998</v>
      </c>
      <c r="E20" s="2">
        <v>0.77829999999999999</v>
      </c>
      <c r="F20" s="1">
        <v>2722</v>
      </c>
      <c r="G20" s="2">
        <v>0.90790000000000004</v>
      </c>
      <c r="H20" s="1">
        <v>210</v>
      </c>
      <c r="I20" s="2">
        <v>7.0000000000000007E-2</v>
      </c>
      <c r="J20" s="1">
        <v>6</v>
      </c>
      <c r="K20" s="2">
        <v>2E-3</v>
      </c>
      <c r="L20" s="1">
        <v>60</v>
      </c>
      <c r="M20" s="2">
        <v>0.02</v>
      </c>
    </row>
    <row r="21" spans="1:13" x14ac:dyDescent="0.35">
      <c r="A21" s="3">
        <v>17</v>
      </c>
      <c r="B21" s="1" t="s">
        <v>26</v>
      </c>
      <c r="C21" s="1">
        <v>2067</v>
      </c>
      <c r="D21" s="1">
        <v>1670</v>
      </c>
      <c r="E21" s="2">
        <v>0.80789999999999995</v>
      </c>
      <c r="F21" s="1">
        <v>1182</v>
      </c>
      <c r="G21" s="2">
        <v>0.70779999999999998</v>
      </c>
      <c r="H21" s="1">
        <v>373</v>
      </c>
      <c r="I21" s="2">
        <v>0.22339999999999999</v>
      </c>
      <c r="J21" s="1">
        <v>1</v>
      </c>
      <c r="K21" s="2">
        <v>5.9999999999999995E-4</v>
      </c>
      <c r="L21" s="1">
        <v>114</v>
      </c>
      <c r="M21" s="2">
        <v>6.83E-2</v>
      </c>
    </row>
    <row r="22" spans="1:13" x14ac:dyDescent="0.35">
      <c r="A22" s="3">
        <v>18</v>
      </c>
      <c r="B22" s="1" t="s">
        <v>28</v>
      </c>
      <c r="C22" s="1">
        <v>4050</v>
      </c>
      <c r="D22" s="1">
        <v>3931</v>
      </c>
      <c r="E22" s="2">
        <v>0.97060000000000002</v>
      </c>
      <c r="F22" s="1">
        <v>3467</v>
      </c>
      <c r="G22" s="2">
        <v>0.88200000000000001</v>
      </c>
      <c r="H22" s="1">
        <v>309</v>
      </c>
      <c r="I22" s="2">
        <v>7.8600000000000003E-2</v>
      </c>
      <c r="J22" s="1">
        <v>4</v>
      </c>
      <c r="K22" s="2">
        <v>1E-3</v>
      </c>
      <c r="L22" s="1">
        <v>151</v>
      </c>
      <c r="M22" s="2">
        <v>3.8399999999999997E-2</v>
      </c>
    </row>
    <row r="23" spans="1:13" x14ac:dyDescent="0.35">
      <c r="A23" s="3">
        <v>19</v>
      </c>
      <c r="B23" s="1" t="s">
        <v>29</v>
      </c>
      <c r="C23" s="1">
        <v>3368</v>
      </c>
      <c r="D23" s="1">
        <v>3214</v>
      </c>
      <c r="E23" s="2">
        <v>0.95430000000000004</v>
      </c>
      <c r="F23" s="1">
        <v>2916</v>
      </c>
      <c r="G23" s="2">
        <v>0.9073</v>
      </c>
      <c r="H23" s="1">
        <v>124</v>
      </c>
      <c r="I23" s="2">
        <v>3.8600000000000002E-2</v>
      </c>
      <c r="J23" s="1">
        <v>16</v>
      </c>
      <c r="K23" s="2">
        <v>5.0000000000000001E-3</v>
      </c>
      <c r="L23" s="1">
        <v>158</v>
      </c>
      <c r="M23" s="2">
        <v>4.9200000000000001E-2</v>
      </c>
    </row>
    <row r="24" spans="1:13" x14ac:dyDescent="0.35">
      <c r="A24" s="3">
        <v>20</v>
      </c>
      <c r="B24" s="1" t="s">
        <v>30</v>
      </c>
      <c r="C24" s="1">
        <v>2546</v>
      </c>
      <c r="D24" s="1">
        <v>2515</v>
      </c>
      <c r="E24" s="2">
        <v>0.98780000000000001</v>
      </c>
      <c r="F24" s="1">
        <v>2401</v>
      </c>
      <c r="G24" s="2">
        <v>0.95469999999999999</v>
      </c>
      <c r="H24" s="1">
        <v>103</v>
      </c>
      <c r="I24" s="2">
        <v>4.1000000000000002E-2</v>
      </c>
      <c r="J24" s="1" t="s">
        <v>45</v>
      </c>
      <c r="K24" s="2">
        <v>0</v>
      </c>
      <c r="L24" s="1">
        <v>11</v>
      </c>
      <c r="M24" s="2">
        <v>4.4000000000000003E-3</v>
      </c>
    </row>
    <row r="25" spans="1:13" x14ac:dyDescent="0.35">
      <c r="A25" s="3">
        <v>21</v>
      </c>
      <c r="B25" s="1" t="s">
        <v>31</v>
      </c>
      <c r="C25" s="1">
        <v>2093</v>
      </c>
      <c r="D25" s="1">
        <v>2054</v>
      </c>
      <c r="E25" s="2">
        <v>0.98140000000000005</v>
      </c>
      <c r="F25" s="1">
        <v>1962</v>
      </c>
      <c r="G25" s="2">
        <v>0.95520000000000005</v>
      </c>
      <c r="H25" s="1">
        <v>43</v>
      </c>
      <c r="I25" s="2">
        <v>2.0899999999999998E-2</v>
      </c>
      <c r="J25" s="1" t="s">
        <v>45</v>
      </c>
      <c r="K25" s="2">
        <v>0</v>
      </c>
      <c r="L25" s="1">
        <v>49</v>
      </c>
      <c r="M25" s="2">
        <v>2.3900000000000001E-2</v>
      </c>
    </row>
    <row r="26" spans="1:13" x14ac:dyDescent="0.35">
      <c r="A26" s="3">
        <v>22</v>
      </c>
      <c r="B26" s="1" t="s">
        <v>32</v>
      </c>
      <c r="C26" s="1">
        <v>3182</v>
      </c>
      <c r="D26" s="1">
        <v>3153</v>
      </c>
      <c r="E26" s="2">
        <v>0.9909</v>
      </c>
      <c r="F26" s="1">
        <v>2836</v>
      </c>
      <c r="G26" s="2">
        <v>0.89949999999999997</v>
      </c>
      <c r="H26" s="1">
        <v>149</v>
      </c>
      <c r="I26" s="2">
        <v>4.7300000000000002E-2</v>
      </c>
      <c r="J26" s="1">
        <v>6</v>
      </c>
      <c r="K26" s="2">
        <v>1.9E-3</v>
      </c>
      <c r="L26" s="1">
        <v>162</v>
      </c>
      <c r="M26" s="2">
        <v>5.1400000000000001E-2</v>
      </c>
    </row>
    <row r="27" spans="1:13" x14ac:dyDescent="0.35">
      <c r="A27" s="3">
        <v>23</v>
      </c>
      <c r="B27" s="1" t="s">
        <v>33</v>
      </c>
      <c r="C27" s="1">
        <v>1995</v>
      </c>
      <c r="D27" s="1">
        <v>1988</v>
      </c>
      <c r="E27" s="2">
        <v>0.99650000000000005</v>
      </c>
      <c r="F27" s="1">
        <v>1283</v>
      </c>
      <c r="G27" s="2">
        <v>0.64539999999999997</v>
      </c>
      <c r="H27" s="1">
        <v>483</v>
      </c>
      <c r="I27" s="2">
        <v>0.24299999999999999</v>
      </c>
      <c r="J27" s="1">
        <v>2</v>
      </c>
      <c r="K27" s="2">
        <v>1E-3</v>
      </c>
      <c r="L27" s="1">
        <v>220</v>
      </c>
      <c r="M27" s="2">
        <v>0.11070000000000001</v>
      </c>
    </row>
    <row r="28" spans="1:13" x14ac:dyDescent="0.35">
      <c r="A28" s="3">
        <v>24</v>
      </c>
      <c r="B28" s="1" t="s">
        <v>44</v>
      </c>
      <c r="C28" s="1">
        <v>2858</v>
      </c>
      <c r="D28" s="1">
        <v>1167</v>
      </c>
      <c r="E28" s="2">
        <v>0.4083</v>
      </c>
      <c r="F28" s="1">
        <v>1019</v>
      </c>
      <c r="G28" s="2">
        <v>0.87319999999999998</v>
      </c>
      <c r="H28" s="1">
        <v>139</v>
      </c>
      <c r="I28" s="2">
        <v>0.1191</v>
      </c>
      <c r="J28" s="1">
        <v>8</v>
      </c>
      <c r="K28" s="2">
        <v>6.8999999999999999E-3</v>
      </c>
      <c r="L28" s="1">
        <v>1</v>
      </c>
      <c r="M28" s="2">
        <v>8.9999999999999998E-4</v>
      </c>
    </row>
    <row r="29" spans="1:13" x14ac:dyDescent="0.35">
      <c r="A29" s="3">
        <v>25</v>
      </c>
      <c r="B29" s="1" t="s">
        <v>34</v>
      </c>
      <c r="C29" s="1">
        <v>3233</v>
      </c>
      <c r="D29" s="1">
        <v>2756</v>
      </c>
      <c r="E29" s="2">
        <v>0.85250000000000004</v>
      </c>
      <c r="F29" s="1">
        <v>2273</v>
      </c>
      <c r="G29" s="2">
        <v>0.82469999999999999</v>
      </c>
      <c r="H29" s="1">
        <v>286</v>
      </c>
      <c r="I29" s="2">
        <v>0.1038</v>
      </c>
      <c r="J29" s="1">
        <v>1</v>
      </c>
      <c r="K29" s="2">
        <v>4.0000000000000002E-4</v>
      </c>
      <c r="L29" s="1">
        <v>196</v>
      </c>
      <c r="M29" s="2">
        <v>7.1099999999999997E-2</v>
      </c>
    </row>
    <row r="30" spans="1:13" x14ac:dyDescent="0.35">
      <c r="A30" s="3">
        <v>26</v>
      </c>
      <c r="B30" s="1" t="s">
        <v>35</v>
      </c>
      <c r="C30" s="1">
        <v>4974</v>
      </c>
      <c r="D30" s="1">
        <v>4933</v>
      </c>
      <c r="E30" s="2">
        <v>0.99180000000000001</v>
      </c>
      <c r="F30" s="1">
        <v>3934</v>
      </c>
      <c r="G30" s="2">
        <v>0.79749999999999999</v>
      </c>
      <c r="H30" s="1">
        <v>488</v>
      </c>
      <c r="I30" s="2">
        <v>9.8900000000000002E-2</v>
      </c>
      <c r="J30" s="1">
        <v>5</v>
      </c>
      <c r="K30" s="2">
        <v>1E-3</v>
      </c>
      <c r="L30" s="1">
        <v>506</v>
      </c>
      <c r="M30" s="2">
        <v>0.1026</v>
      </c>
    </row>
    <row r="31" spans="1:13" x14ac:dyDescent="0.35">
      <c r="A31" s="3">
        <v>27</v>
      </c>
      <c r="B31" s="1" t="s">
        <v>36</v>
      </c>
      <c r="C31" s="1">
        <v>2841</v>
      </c>
      <c r="D31" s="1">
        <v>2780</v>
      </c>
      <c r="E31" s="2">
        <v>0.97850000000000004</v>
      </c>
      <c r="F31" s="1">
        <v>2414</v>
      </c>
      <c r="G31" s="2">
        <v>0.86829999999999996</v>
      </c>
      <c r="H31" s="1">
        <v>231</v>
      </c>
      <c r="I31" s="2">
        <v>8.3099999999999993E-2</v>
      </c>
      <c r="J31" s="1">
        <v>7</v>
      </c>
      <c r="K31" s="2">
        <v>2.5000000000000001E-3</v>
      </c>
      <c r="L31" s="1">
        <v>128</v>
      </c>
      <c r="M31" s="2">
        <v>4.5999999999999999E-2</v>
      </c>
    </row>
    <row r="32" spans="1:13" x14ac:dyDescent="0.35">
      <c r="A32" s="3">
        <v>28</v>
      </c>
      <c r="B32" s="1" t="s">
        <v>37</v>
      </c>
      <c r="C32" s="1">
        <v>4340</v>
      </c>
      <c r="D32" s="1">
        <v>4340</v>
      </c>
      <c r="E32" s="2">
        <v>1</v>
      </c>
      <c r="F32" s="1">
        <v>3231</v>
      </c>
      <c r="G32" s="2">
        <v>0.74450000000000005</v>
      </c>
      <c r="H32" s="1">
        <v>698</v>
      </c>
      <c r="I32" s="2">
        <v>0.1608</v>
      </c>
      <c r="J32" s="1" t="s">
        <v>45</v>
      </c>
      <c r="K32" s="2">
        <v>0</v>
      </c>
      <c r="L32" s="1">
        <v>411</v>
      </c>
      <c r="M32" s="2">
        <v>9.4700000000000006E-2</v>
      </c>
    </row>
    <row r="33" spans="1:13" x14ac:dyDescent="0.35">
      <c r="A33" s="3">
        <v>29</v>
      </c>
      <c r="B33" s="1" t="s">
        <v>38</v>
      </c>
      <c r="C33" s="1">
        <v>4194</v>
      </c>
      <c r="D33" s="1">
        <v>4070</v>
      </c>
      <c r="E33" s="2">
        <v>0.97040000000000004</v>
      </c>
      <c r="F33" s="1">
        <v>3933</v>
      </c>
      <c r="G33" s="2">
        <v>0.96630000000000005</v>
      </c>
      <c r="H33" s="1">
        <v>121</v>
      </c>
      <c r="I33" s="2">
        <v>2.9700000000000001E-2</v>
      </c>
      <c r="J33" s="1" t="s">
        <v>45</v>
      </c>
      <c r="K33" s="2">
        <v>0</v>
      </c>
      <c r="L33" s="1">
        <v>16</v>
      </c>
      <c r="M33" s="2">
        <v>3.8999999999999998E-3</v>
      </c>
    </row>
    <row r="34" spans="1:13" x14ac:dyDescent="0.35">
      <c r="A34" s="3">
        <v>30</v>
      </c>
      <c r="B34" s="1" t="s">
        <v>39</v>
      </c>
      <c r="C34" s="1">
        <v>10891</v>
      </c>
      <c r="D34" s="1">
        <v>10858</v>
      </c>
      <c r="E34" s="2">
        <v>0.997</v>
      </c>
      <c r="F34" s="1">
        <v>10196</v>
      </c>
      <c r="G34" s="2">
        <v>0.93899999999999995</v>
      </c>
      <c r="H34" s="1">
        <v>594</v>
      </c>
      <c r="I34" s="2">
        <v>5.4699999999999999E-2</v>
      </c>
      <c r="J34" s="1" t="s">
        <v>45</v>
      </c>
      <c r="K34" s="2">
        <v>0</v>
      </c>
      <c r="L34" s="1">
        <v>68</v>
      </c>
      <c r="M34" s="2">
        <v>6.3E-3</v>
      </c>
    </row>
    <row r="35" spans="1:13" x14ac:dyDescent="0.35">
      <c r="A35" s="3">
        <v>31</v>
      </c>
      <c r="B35" s="1" t="s">
        <v>40</v>
      </c>
      <c r="C35" s="1">
        <v>997</v>
      </c>
      <c r="D35" s="1">
        <v>945</v>
      </c>
      <c r="E35" s="2">
        <v>0.94779999999999998</v>
      </c>
      <c r="F35" s="1">
        <v>816</v>
      </c>
      <c r="G35" s="2">
        <v>0.86350000000000005</v>
      </c>
      <c r="H35" s="1">
        <v>84</v>
      </c>
      <c r="I35" s="2">
        <v>8.8900000000000007E-2</v>
      </c>
      <c r="J35" s="1">
        <v>27</v>
      </c>
      <c r="K35" s="2">
        <v>2.86E-2</v>
      </c>
      <c r="L35" s="1">
        <v>18</v>
      </c>
      <c r="M35" s="2">
        <v>1.9E-2</v>
      </c>
    </row>
    <row r="36" spans="1:13" x14ac:dyDescent="0.35">
      <c r="A36" s="3">
        <v>32</v>
      </c>
      <c r="B36" s="1" t="s">
        <v>41</v>
      </c>
      <c r="C36" s="1">
        <v>540</v>
      </c>
      <c r="D36" s="1">
        <v>500</v>
      </c>
      <c r="E36" s="2">
        <v>0.92589999999999995</v>
      </c>
      <c r="F36" s="1">
        <v>495</v>
      </c>
      <c r="G36" s="2">
        <v>0.99</v>
      </c>
      <c r="H36" s="1">
        <v>5</v>
      </c>
      <c r="I36" s="2">
        <v>0.01</v>
      </c>
      <c r="J36" s="1" t="s">
        <v>45</v>
      </c>
      <c r="K36" s="2">
        <v>0</v>
      </c>
      <c r="L36" s="1" t="s">
        <v>45</v>
      </c>
      <c r="M36" s="2">
        <v>0</v>
      </c>
    </row>
    <row r="37" spans="1:13" x14ac:dyDescent="0.35">
      <c r="A37" s="3">
        <v>33</v>
      </c>
      <c r="B37" s="1" t="s">
        <v>42</v>
      </c>
      <c r="C37" s="1">
        <v>572</v>
      </c>
      <c r="D37" s="1">
        <v>558</v>
      </c>
      <c r="E37" s="2">
        <v>0.97550000000000003</v>
      </c>
      <c r="F37" s="1">
        <v>532</v>
      </c>
      <c r="G37" s="2">
        <v>0.95340000000000003</v>
      </c>
      <c r="H37" s="1">
        <v>25</v>
      </c>
      <c r="I37" s="2">
        <v>4.48E-2</v>
      </c>
      <c r="J37" s="1" t="s">
        <v>45</v>
      </c>
      <c r="K37" s="2">
        <v>0</v>
      </c>
      <c r="L37" s="1">
        <v>1</v>
      </c>
      <c r="M37" s="2">
        <v>1.8E-3</v>
      </c>
    </row>
    <row r="38" spans="1:13" x14ac:dyDescent="0.35">
      <c r="A38" s="3">
        <v>34</v>
      </c>
      <c r="B38" s="1" t="s">
        <v>43</v>
      </c>
      <c r="C38" s="1">
        <v>1091</v>
      </c>
      <c r="D38" s="1">
        <v>698</v>
      </c>
      <c r="E38" s="2">
        <v>0.63980000000000004</v>
      </c>
      <c r="F38" s="1">
        <v>562</v>
      </c>
      <c r="G38" s="2">
        <v>0.80520000000000003</v>
      </c>
      <c r="H38" s="1">
        <v>32</v>
      </c>
      <c r="I38" s="2">
        <v>4.58E-2</v>
      </c>
      <c r="J38" s="1">
        <v>17</v>
      </c>
      <c r="K38" s="2">
        <v>2.4400000000000002E-2</v>
      </c>
      <c r="L38" s="1">
        <v>87</v>
      </c>
      <c r="M38" s="2">
        <v>0.1246</v>
      </c>
    </row>
    <row r="39" spans="1:13" s="6" customFormat="1" x14ac:dyDescent="0.35">
      <c r="A39" s="9" t="s">
        <v>4</v>
      </c>
      <c r="B39" s="9"/>
      <c r="C39" s="4">
        <f>SUM(C5:C38)</f>
        <v>113548</v>
      </c>
      <c r="D39" s="4">
        <f>SUM(D5:D38)</f>
        <v>102991</v>
      </c>
      <c r="E39" s="5">
        <f t="shared" ref="E6:E39" si="0">D39/C39</f>
        <v>0.90702610349808011</v>
      </c>
      <c r="F39" s="4">
        <f>SUM(F5:F38)</f>
        <v>90291</v>
      </c>
      <c r="G39" s="5">
        <f t="shared" ref="G6:G39" si="1">F39/D39</f>
        <v>0.87668825431348374</v>
      </c>
      <c r="H39" s="4">
        <f>SUM(H5:H38)</f>
        <v>8072</v>
      </c>
      <c r="I39" s="5">
        <f t="shared" ref="I6:I39" si="2">H39/D39</f>
        <v>7.8375780407996809E-2</v>
      </c>
      <c r="J39" s="4">
        <f>SUM(J5:J38)</f>
        <v>203</v>
      </c>
      <c r="K39" s="5">
        <f t="shared" ref="K6:K39" si="3">J39/D39</f>
        <v>1.9710460137293551E-3</v>
      </c>
      <c r="L39" s="4">
        <f>SUM(L5:L38)</f>
        <v>4425</v>
      </c>
      <c r="M39" s="5">
        <f t="shared" ref="M6:M39" si="4">L39/D39</f>
        <v>4.2964919264790125E-2</v>
      </c>
    </row>
  </sheetData>
  <mergeCells count="10">
    <mergeCell ref="C3:C4"/>
    <mergeCell ref="B3:B4"/>
    <mergeCell ref="A3:A4"/>
    <mergeCell ref="A39:B39"/>
    <mergeCell ref="H3:M3"/>
    <mergeCell ref="H4:I4"/>
    <mergeCell ref="J4:K4"/>
    <mergeCell ref="L4:M4"/>
    <mergeCell ref="F3:G3"/>
    <mergeCell ref="D3:E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IS-PUSAT DATA</cp:lastModifiedBy>
  <dcterms:created xsi:type="dcterms:W3CDTF">2018-01-09T02:13:07Z</dcterms:created>
  <dcterms:modified xsi:type="dcterms:W3CDTF">2018-02-28T05:05:16Z</dcterms:modified>
</cp:coreProperties>
</file>