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45" windowHeight="4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<sst xmlns="http://schemas.openxmlformats.org/spreadsheetml/2006/main" count="81" uniqueCount="36">
  <si>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Jumlah Penggunaan Frekuensi Berdasarkan Service dan Sub-Service di Pulau Besar Tahun 2013- Sem1 2017</t>
  </si>
  <si>
    <t>Tahun</t>
  </si>
  <si>
    <t>Kategori Pulau Besar</t>
  </si>
  <si>
    <t>Broadcast</t>
  </si>
  <si>
    <t>AM</t>
  </si>
  <si>
    <t>FM</t>
  </si>
  <si>
    <t>TV</t>
  </si>
  <si>
    <t>DVBT</t>
  </si>
  <si>
    <t>DAB</t>
  </si>
  <si>
    <t>PMP</t>
  </si>
  <si>
    <t>PMP private</t>
  </si>
  <si>
    <t>PP Private</t>
  </si>
  <si>
    <t>PP</t>
  </si>
  <si>
    <t>Paging</t>
  </si>
  <si>
    <t>Taxi</t>
  </si>
  <si>
    <t>Trunking Private</t>
  </si>
  <si>
    <t>Standard</t>
  </si>
  <si>
    <t>IS95</t>
  </si>
  <si>
    <t>GSM/DCS</t>
  </si>
  <si>
    <t>Trunking Public</t>
  </si>
  <si>
    <t>Earth Station for Research</t>
  </si>
  <si>
    <t>Earth Mobile</t>
  </si>
  <si>
    <t>Earth Fixed</t>
  </si>
  <si>
    <t>VSAT</t>
  </si>
  <si>
    <t>Total</t>
  </si>
  <si>
    <t>Fixed Service</t>
  </si>
  <si>
    <t>Land Mobile (Private)</t>
  </si>
  <si>
    <t>Land Mobile (Public)</t>
  </si>
  <si>
    <t>Satelite</t>
  </si>
  <si>
    <t>Sumatera</t>
  </si>
  <si>
    <t>Jawa</t>
  </si>
  <si>
    <t>Bali - Nusa Tenggara</t>
  </si>
  <si>
    <t>Kalimantan</t>
  </si>
  <si>
    <t>Sulawesi</t>
  </si>
  <si>
    <t>Maluku &amp; Papua</t>
  </si>
  <si>
    <t>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</si>
</sst>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Y4" sqref="Y4"/>
    </sheetView>
  </sheetViews>
  <sheetFormatPr defaultColWidth="9.140625" defaultRowHeight="15"/>
  <cols>
    <col min="2" max="2" width="19.00390625" style="0" bestFit="1" customWidth="1"/>
    <col min="3" max="6" width="4.00390625" style="0" bestFit="1" customWidth="1"/>
    <col min="7" max="7" width="3.7109375" style="0" bestFit="1" customWidth="1"/>
    <col min="8" max="8" width="6.00390625" style="0" bestFit="1" customWidth="1"/>
    <col min="9" max="9" width="3.7109375" style="0" bestFit="1" customWidth="1"/>
    <col min="10" max="10" width="4.00390625" style="0" bestFit="1" customWidth="1"/>
    <col min="11" max="11" width="7.00390625" style="0" bestFit="1" customWidth="1"/>
    <col min="12" max="12" width="3.7109375" style="0" bestFit="1" customWidth="1"/>
    <col min="13" max="13" width="6.00390625" style="0" bestFit="1" customWidth="1"/>
    <col min="14" max="14" width="4.00390625" style="0" bestFit="1" customWidth="1"/>
    <col min="15" max="17" width="6.00390625" style="0" bestFit="1" customWidth="1"/>
    <col min="18" max="18" width="4.140625" style="0" customWidth="1"/>
    <col min="19" max="19" width="3.7109375" style="0" bestFit="1" customWidth="1"/>
    <col min="20" max="21" width="5.00390625" style="0" bestFit="1" customWidth="1"/>
    <col min="22" max="22" width="4.00390625" style="0" bestFit="1" customWidth="1"/>
  </cols>
  <sheetData>
    <row r="1" ht="15">
      <c r="A1" t="s">
        <v>0</v>
      </c>
    </row>
    <row r="3" spans="1:23" ht="45" customHeight="1">
      <c r="A3" s="1" t="s">
        <v>1</v>
      </c>
      <c r="B3" s="2" t="s">
        <v>2</v>
      </c>
      <c r="C3" s="1" t="s">
        <v>3</v>
      </c>
      <c r="D3" s="1"/>
      <c r="E3" s="1"/>
      <c r="F3" s="1"/>
      <c r="G3" s="1"/>
      <c r="H3" s="1" t="s">
        <v>25</v>
      </c>
      <c r="I3" s="1"/>
      <c r="J3" s="1"/>
      <c r="K3" s="1"/>
      <c r="L3" s="2" t="s">
        <v>26</v>
      </c>
      <c r="M3" s="2"/>
      <c r="N3" s="2"/>
      <c r="O3" s="2"/>
      <c r="P3" s="2" t="s">
        <v>27</v>
      </c>
      <c r="Q3" s="2"/>
      <c r="R3" s="2"/>
      <c r="S3" s="1" t="s">
        <v>28</v>
      </c>
      <c r="T3" s="1"/>
      <c r="U3" s="1"/>
      <c r="V3" s="1"/>
      <c r="W3" s="1" t="s">
        <v>24</v>
      </c>
    </row>
    <row r="4" spans="1:23" ht="126.75">
      <c r="A4" s="1"/>
      <c r="B4" s="2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1"/>
    </row>
    <row r="5" spans="1:23" ht="15">
      <c r="A5" s="1">
        <v>2017</v>
      </c>
      <c r="B5" s="4" t="s">
        <v>29</v>
      </c>
      <c r="C5" s="5">
        <v>10</v>
      </c>
      <c r="D5" s="5">
        <v>529</v>
      </c>
      <c r="E5" s="5">
        <v>277</v>
      </c>
      <c r="F5" s="5">
        <v>80</v>
      </c>
      <c r="G5" s="6" t="s">
        <v>35</v>
      </c>
      <c r="H5" s="5">
        <v>4235</v>
      </c>
      <c r="I5" s="6" t="s">
        <v>35</v>
      </c>
      <c r="J5" s="5">
        <v>28</v>
      </c>
      <c r="K5" s="5">
        <v>87836</v>
      </c>
      <c r="L5" s="6" t="s">
        <v>35</v>
      </c>
      <c r="M5" s="5">
        <v>97</v>
      </c>
      <c r="N5" s="6" t="s">
        <v>35</v>
      </c>
      <c r="O5" s="5">
        <v>18755</v>
      </c>
      <c r="P5" s="5">
        <v>1152</v>
      </c>
      <c r="Q5" s="5">
        <v>24011</v>
      </c>
      <c r="R5" s="5">
        <v>259</v>
      </c>
      <c r="S5" s="6" t="s">
        <v>35</v>
      </c>
      <c r="T5" s="5">
        <v>140</v>
      </c>
      <c r="U5" s="5">
        <v>739</v>
      </c>
      <c r="V5" s="5">
        <v>2</v>
      </c>
      <c r="W5" s="5">
        <f>SUM(C5:V5)</f>
        <v>138150</v>
      </c>
    </row>
    <row r="6" spans="1:23" ht="15">
      <c r="A6" s="1"/>
      <c r="B6" s="4" t="s">
        <v>30</v>
      </c>
      <c r="C6" s="5">
        <v>49</v>
      </c>
      <c r="D6" s="5">
        <v>865</v>
      </c>
      <c r="E6" s="5">
        <v>310</v>
      </c>
      <c r="F6" s="5">
        <v>156</v>
      </c>
      <c r="G6" s="5">
        <v>1</v>
      </c>
      <c r="H6" s="5">
        <v>18063</v>
      </c>
      <c r="I6" s="6" t="s">
        <v>35</v>
      </c>
      <c r="J6" s="5">
        <v>153</v>
      </c>
      <c r="K6" s="5">
        <v>145720</v>
      </c>
      <c r="L6" s="5">
        <v>2</v>
      </c>
      <c r="M6" s="5">
        <v>465</v>
      </c>
      <c r="N6" s="5">
        <v>2</v>
      </c>
      <c r="O6" s="5">
        <v>18216</v>
      </c>
      <c r="P6" s="5">
        <v>6807</v>
      </c>
      <c r="Q6" s="5">
        <v>74247</v>
      </c>
      <c r="R6" s="5">
        <v>696</v>
      </c>
      <c r="S6" s="5">
        <v>15</v>
      </c>
      <c r="T6" s="5">
        <v>1198</v>
      </c>
      <c r="U6" s="5">
        <v>119</v>
      </c>
      <c r="V6" s="5">
        <v>7</v>
      </c>
      <c r="W6" s="5">
        <f aca="true" t="shared" si="0" ref="W6:W34">SUM(C6:V6)</f>
        <v>267091</v>
      </c>
    </row>
    <row r="7" spans="1:23" ht="15">
      <c r="A7" s="1"/>
      <c r="B7" s="4" t="s">
        <v>31</v>
      </c>
      <c r="C7" s="5">
        <v>3</v>
      </c>
      <c r="D7" s="5">
        <v>176</v>
      </c>
      <c r="E7" s="5">
        <v>68</v>
      </c>
      <c r="F7" s="5">
        <v>2</v>
      </c>
      <c r="G7" s="6" t="s">
        <v>35</v>
      </c>
      <c r="H7" s="5">
        <v>720</v>
      </c>
      <c r="I7" s="6" t="s">
        <v>35</v>
      </c>
      <c r="J7" s="5">
        <v>19</v>
      </c>
      <c r="K7" s="5">
        <v>21188</v>
      </c>
      <c r="L7" s="6" t="s">
        <v>35</v>
      </c>
      <c r="M7" s="5">
        <v>9</v>
      </c>
      <c r="N7" s="6" t="s">
        <v>35</v>
      </c>
      <c r="O7" s="5">
        <v>5294</v>
      </c>
      <c r="P7" s="5">
        <v>498</v>
      </c>
      <c r="Q7" s="5">
        <v>5931</v>
      </c>
      <c r="R7" s="5">
        <v>89</v>
      </c>
      <c r="S7" s="6" t="s">
        <v>35</v>
      </c>
      <c r="T7" s="5">
        <v>2</v>
      </c>
      <c r="U7" s="5">
        <v>2980</v>
      </c>
      <c r="V7" s="6" t="s">
        <v>35</v>
      </c>
      <c r="W7" s="5">
        <f t="shared" si="0"/>
        <v>36979</v>
      </c>
    </row>
    <row r="8" spans="1:23" ht="15">
      <c r="A8" s="1"/>
      <c r="B8" s="4" t="s">
        <v>32</v>
      </c>
      <c r="C8" s="5">
        <v>10</v>
      </c>
      <c r="D8" s="5">
        <v>212</v>
      </c>
      <c r="E8" s="5">
        <v>150</v>
      </c>
      <c r="F8" s="5">
        <v>22</v>
      </c>
      <c r="G8" s="6" t="s">
        <v>35</v>
      </c>
      <c r="H8" s="5">
        <v>1586</v>
      </c>
      <c r="I8" s="6" t="s">
        <v>35</v>
      </c>
      <c r="J8" s="5">
        <v>92</v>
      </c>
      <c r="K8" s="5">
        <v>30982</v>
      </c>
      <c r="L8" s="5">
        <v>1</v>
      </c>
      <c r="M8" s="5">
        <v>105</v>
      </c>
      <c r="N8" s="5">
        <v>1</v>
      </c>
      <c r="O8" s="5">
        <v>16156</v>
      </c>
      <c r="P8" s="5">
        <v>48</v>
      </c>
      <c r="Q8" s="5">
        <v>8975</v>
      </c>
      <c r="R8" s="5">
        <v>195</v>
      </c>
      <c r="S8" s="6" t="s">
        <v>35</v>
      </c>
      <c r="T8" s="5">
        <v>153</v>
      </c>
      <c r="U8" s="5">
        <v>68</v>
      </c>
      <c r="V8" s="5">
        <v>2</v>
      </c>
      <c r="W8" s="5">
        <f t="shared" si="0"/>
        <v>58758</v>
      </c>
    </row>
    <row r="9" spans="1:23" ht="15">
      <c r="A9" s="1"/>
      <c r="B9" s="4" t="s">
        <v>33</v>
      </c>
      <c r="C9" s="5">
        <v>5</v>
      </c>
      <c r="D9" s="5">
        <v>163</v>
      </c>
      <c r="E9" s="5">
        <v>103</v>
      </c>
      <c r="F9" s="5">
        <v>2</v>
      </c>
      <c r="G9" s="6" t="s">
        <v>35</v>
      </c>
      <c r="H9" s="5">
        <v>1447</v>
      </c>
      <c r="I9" s="6" t="s">
        <v>35</v>
      </c>
      <c r="J9" s="5">
        <v>3</v>
      </c>
      <c r="K9" s="5">
        <v>29447</v>
      </c>
      <c r="L9" s="5">
        <v>2</v>
      </c>
      <c r="M9" s="5">
        <v>40</v>
      </c>
      <c r="N9" s="5">
        <v>2</v>
      </c>
      <c r="O9" s="5">
        <v>7516</v>
      </c>
      <c r="P9" s="5">
        <v>212</v>
      </c>
      <c r="Q9" s="5">
        <v>2480</v>
      </c>
      <c r="R9" s="5">
        <v>30</v>
      </c>
      <c r="S9" s="6" t="s">
        <v>35</v>
      </c>
      <c r="T9" s="5">
        <v>49</v>
      </c>
      <c r="U9" s="5">
        <v>29</v>
      </c>
      <c r="V9" s="5">
        <v>9</v>
      </c>
      <c r="W9" s="5">
        <f t="shared" si="0"/>
        <v>41539</v>
      </c>
    </row>
    <row r="10" spans="1:23" ht="15">
      <c r="A10" s="1"/>
      <c r="B10" s="4" t="s">
        <v>34</v>
      </c>
      <c r="C10" s="5">
        <v>3</v>
      </c>
      <c r="D10" s="5">
        <v>68</v>
      </c>
      <c r="E10" s="5">
        <v>62</v>
      </c>
      <c r="F10" s="5">
        <v>1</v>
      </c>
      <c r="G10" s="6" t="s">
        <v>35</v>
      </c>
      <c r="H10" s="5">
        <v>125</v>
      </c>
      <c r="I10" s="6" t="s">
        <v>35</v>
      </c>
      <c r="J10" s="6" t="s">
        <v>35</v>
      </c>
      <c r="K10" s="5">
        <v>5456</v>
      </c>
      <c r="L10" s="5">
        <v>1</v>
      </c>
      <c r="M10" s="5">
        <v>72</v>
      </c>
      <c r="N10" s="5">
        <v>1</v>
      </c>
      <c r="O10" s="5">
        <v>4186</v>
      </c>
      <c r="P10" s="5">
        <v>19</v>
      </c>
      <c r="Q10" s="5">
        <v>1201</v>
      </c>
      <c r="R10" s="5">
        <v>289</v>
      </c>
      <c r="S10" s="6" t="s">
        <v>35</v>
      </c>
      <c r="T10" s="5">
        <v>12</v>
      </c>
      <c r="U10" s="5">
        <v>89</v>
      </c>
      <c r="V10" s="5">
        <v>41</v>
      </c>
      <c r="W10" s="5">
        <f t="shared" si="0"/>
        <v>11626</v>
      </c>
    </row>
    <row r="11" spans="1:23" ht="15">
      <c r="A11" s="1">
        <v>2016</v>
      </c>
      <c r="B11" s="4" t="s">
        <v>29</v>
      </c>
      <c r="C11" s="5">
        <v>10</v>
      </c>
      <c r="D11" s="5">
        <v>516</v>
      </c>
      <c r="E11" s="5">
        <v>244</v>
      </c>
      <c r="F11" s="5">
        <v>77</v>
      </c>
      <c r="G11" s="5">
        <v>0</v>
      </c>
      <c r="H11" s="5">
        <v>4235</v>
      </c>
      <c r="I11" s="5">
        <v>0</v>
      </c>
      <c r="J11" s="5">
        <v>46</v>
      </c>
      <c r="K11" s="5">
        <v>92363</v>
      </c>
      <c r="L11" s="5">
        <v>0</v>
      </c>
      <c r="M11" s="5">
        <v>19</v>
      </c>
      <c r="N11" s="5">
        <v>101</v>
      </c>
      <c r="O11" s="5">
        <v>17577</v>
      </c>
      <c r="P11" s="5">
        <v>1427</v>
      </c>
      <c r="Q11" s="5">
        <v>22931</v>
      </c>
      <c r="R11" s="5">
        <v>248</v>
      </c>
      <c r="S11" s="5">
        <v>0</v>
      </c>
      <c r="T11" s="5">
        <v>56</v>
      </c>
      <c r="U11" s="5">
        <v>42</v>
      </c>
      <c r="V11" s="5">
        <v>2</v>
      </c>
      <c r="W11" s="5">
        <f t="shared" si="0"/>
        <v>139894</v>
      </c>
    </row>
    <row r="12" spans="1:23" ht="15">
      <c r="A12" s="1"/>
      <c r="B12" s="4" t="s">
        <v>30</v>
      </c>
      <c r="C12" s="5">
        <v>51</v>
      </c>
      <c r="D12" s="5">
        <v>791</v>
      </c>
      <c r="E12" s="5">
        <v>275</v>
      </c>
      <c r="F12" s="5">
        <v>143</v>
      </c>
      <c r="G12" s="5">
        <v>1</v>
      </c>
      <c r="H12" s="5">
        <v>18049</v>
      </c>
      <c r="I12" s="5">
        <v>0</v>
      </c>
      <c r="J12" s="5">
        <v>320</v>
      </c>
      <c r="K12" s="5">
        <v>160379</v>
      </c>
      <c r="L12" s="5">
        <v>2</v>
      </c>
      <c r="M12" s="5">
        <v>148</v>
      </c>
      <c r="N12" s="5">
        <v>363</v>
      </c>
      <c r="O12" s="5">
        <v>16084</v>
      </c>
      <c r="P12" s="5">
        <v>8293</v>
      </c>
      <c r="Q12" s="5">
        <v>71954</v>
      </c>
      <c r="R12" s="5">
        <v>724</v>
      </c>
      <c r="S12" s="5">
        <v>15</v>
      </c>
      <c r="T12" s="5">
        <v>157</v>
      </c>
      <c r="U12" s="5">
        <v>121</v>
      </c>
      <c r="V12" s="5">
        <v>7</v>
      </c>
      <c r="W12" s="5">
        <f t="shared" si="0"/>
        <v>277877</v>
      </c>
    </row>
    <row r="13" spans="1:23" ht="15">
      <c r="A13" s="1"/>
      <c r="B13" s="4" t="s">
        <v>31</v>
      </c>
      <c r="C13" s="5">
        <v>4</v>
      </c>
      <c r="D13" s="5">
        <v>169</v>
      </c>
      <c r="E13" s="5">
        <v>65</v>
      </c>
      <c r="F13" s="5">
        <v>2</v>
      </c>
      <c r="G13" s="5">
        <v>0</v>
      </c>
      <c r="H13" s="5">
        <v>729</v>
      </c>
      <c r="I13" s="5">
        <v>0</v>
      </c>
      <c r="J13" s="5">
        <v>29</v>
      </c>
      <c r="K13" s="5">
        <v>22129</v>
      </c>
      <c r="L13" s="5">
        <v>0</v>
      </c>
      <c r="M13" s="5">
        <v>17</v>
      </c>
      <c r="N13" s="5">
        <v>9</v>
      </c>
      <c r="O13" s="5">
        <v>5275</v>
      </c>
      <c r="P13" s="5">
        <v>577</v>
      </c>
      <c r="Q13" s="5">
        <v>5931</v>
      </c>
      <c r="R13" s="5">
        <v>84</v>
      </c>
      <c r="S13" s="5">
        <v>0</v>
      </c>
      <c r="T13" s="5">
        <v>2</v>
      </c>
      <c r="U13" s="5">
        <v>2982</v>
      </c>
      <c r="V13" s="5">
        <v>0</v>
      </c>
      <c r="W13" s="5">
        <f t="shared" si="0"/>
        <v>38004</v>
      </c>
    </row>
    <row r="14" spans="1:23" ht="15">
      <c r="A14" s="1"/>
      <c r="B14" s="4" t="s">
        <v>32</v>
      </c>
      <c r="C14" s="5">
        <v>10</v>
      </c>
      <c r="D14" s="5">
        <v>207</v>
      </c>
      <c r="E14" s="5">
        <v>144</v>
      </c>
      <c r="F14" s="5">
        <v>20</v>
      </c>
      <c r="G14" s="5">
        <v>0</v>
      </c>
      <c r="H14" s="5">
        <v>1588</v>
      </c>
      <c r="I14" s="5">
        <v>0</v>
      </c>
      <c r="J14" s="5">
        <v>122</v>
      </c>
      <c r="K14" s="5">
        <v>31862</v>
      </c>
      <c r="L14" s="5">
        <v>1</v>
      </c>
      <c r="M14" s="5">
        <v>19</v>
      </c>
      <c r="N14" s="5">
        <v>105</v>
      </c>
      <c r="O14" s="5">
        <v>15114</v>
      </c>
      <c r="P14" s="5">
        <v>48</v>
      </c>
      <c r="Q14" s="5">
        <v>8975</v>
      </c>
      <c r="R14" s="5">
        <v>192</v>
      </c>
      <c r="S14" s="5">
        <v>0</v>
      </c>
      <c r="T14" s="5">
        <v>29</v>
      </c>
      <c r="U14" s="5">
        <v>68</v>
      </c>
      <c r="V14" s="5">
        <v>2</v>
      </c>
      <c r="W14" s="5">
        <f t="shared" si="0"/>
        <v>58506</v>
      </c>
    </row>
    <row r="15" spans="1:23" ht="15">
      <c r="A15" s="1"/>
      <c r="B15" s="4" t="s">
        <v>33</v>
      </c>
      <c r="C15" s="5">
        <v>5</v>
      </c>
      <c r="D15" s="5">
        <v>147</v>
      </c>
      <c r="E15" s="5">
        <v>98</v>
      </c>
      <c r="F15" s="5">
        <v>1</v>
      </c>
      <c r="G15" s="5">
        <v>0</v>
      </c>
      <c r="H15" s="5">
        <v>1447</v>
      </c>
      <c r="I15" s="5">
        <v>0</v>
      </c>
      <c r="J15" s="5">
        <v>55</v>
      </c>
      <c r="K15" s="5">
        <v>29969</v>
      </c>
      <c r="L15" s="5">
        <v>2</v>
      </c>
      <c r="M15" s="5">
        <v>28</v>
      </c>
      <c r="N15" s="5">
        <v>40</v>
      </c>
      <c r="O15" s="5">
        <v>5720</v>
      </c>
      <c r="P15" s="5">
        <v>258</v>
      </c>
      <c r="Q15" s="5">
        <v>2480</v>
      </c>
      <c r="R15" s="5">
        <v>31</v>
      </c>
      <c r="S15" s="5">
        <v>0</v>
      </c>
      <c r="T15" s="5">
        <v>7</v>
      </c>
      <c r="U15" s="5">
        <v>31</v>
      </c>
      <c r="V15" s="5">
        <v>9</v>
      </c>
      <c r="W15" s="5">
        <f t="shared" si="0"/>
        <v>40328</v>
      </c>
    </row>
    <row r="16" spans="1:23" ht="15">
      <c r="A16" s="1"/>
      <c r="B16" s="4" t="s">
        <v>34</v>
      </c>
      <c r="C16" s="5">
        <v>3</v>
      </c>
      <c r="D16" s="5">
        <v>68</v>
      </c>
      <c r="E16" s="5">
        <v>60</v>
      </c>
      <c r="F16" s="5">
        <v>0</v>
      </c>
      <c r="G16" s="5">
        <v>0</v>
      </c>
      <c r="H16" s="5">
        <v>125</v>
      </c>
      <c r="I16" s="5">
        <v>0</v>
      </c>
      <c r="J16" s="5">
        <v>2</v>
      </c>
      <c r="K16" s="5">
        <v>5281</v>
      </c>
      <c r="L16" s="5">
        <v>1</v>
      </c>
      <c r="M16" s="5">
        <v>0</v>
      </c>
      <c r="N16" s="5">
        <v>71</v>
      </c>
      <c r="O16" s="5">
        <v>4060</v>
      </c>
      <c r="P16" s="5">
        <v>19</v>
      </c>
      <c r="Q16" s="5">
        <v>1201</v>
      </c>
      <c r="R16" s="5">
        <v>403</v>
      </c>
      <c r="S16" s="5">
        <v>0</v>
      </c>
      <c r="T16" s="5">
        <v>0</v>
      </c>
      <c r="U16" s="5">
        <v>89</v>
      </c>
      <c r="V16" s="5">
        <v>42</v>
      </c>
      <c r="W16" s="5">
        <f t="shared" si="0"/>
        <v>11425</v>
      </c>
    </row>
    <row r="17" spans="1:23" ht="15">
      <c r="A17" s="1">
        <v>2015</v>
      </c>
      <c r="B17" s="4" t="s">
        <v>29</v>
      </c>
      <c r="C17" s="5">
        <v>13</v>
      </c>
      <c r="D17" s="5">
        <v>544</v>
      </c>
      <c r="E17" s="5">
        <v>77</v>
      </c>
      <c r="F17" s="5">
        <v>203</v>
      </c>
      <c r="G17" s="5">
        <v>0</v>
      </c>
      <c r="H17" s="5">
        <v>1816</v>
      </c>
      <c r="I17" s="5">
        <v>0</v>
      </c>
      <c r="J17" s="5">
        <v>61</v>
      </c>
      <c r="K17" s="5">
        <v>92314</v>
      </c>
      <c r="L17" s="5">
        <v>4</v>
      </c>
      <c r="M17" s="5">
        <v>25</v>
      </c>
      <c r="N17" s="5">
        <v>109</v>
      </c>
      <c r="O17" s="5">
        <v>11734</v>
      </c>
      <c r="P17" s="5">
        <v>35</v>
      </c>
      <c r="Q17" s="5">
        <v>21866</v>
      </c>
      <c r="R17" s="5">
        <v>127</v>
      </c>
      <c r="S17" s="5">
        <v>0</v>
      </c>
      <c r="T17" s="5">
        <v>1</v>
      </c>
      <c r="U17" s="5">
        <v>90</v>
      </c>
      <c r="V17" s="5">
        <v>18</v>
      </c>
      <c r="W17" s="5">
        <f t="shared" si="0"/>
        <v>129037</v>
      </c>
    </row>
    <row r="18" spans="1:23" ht="15">
      <c r="A18" s="1"/>
      <c r="B18" s="4" t="s">
        <v>30</v>
      </c>
      <c r="C18" s="5">
        <v>52</v>
      </c>
      <c r="D18" s="5">
        <v>796</v>
      </c>
      <c r="E18" s="5">
        <v>146</v>
      </c>
      <c r="F18" s="5">
        <v>204</v>
      </c>
      <c r="G18" s="5">
        <v>0</v>
      </c>
      <c r="H18" s="5">
        <v>8049</v>
      </c>
      <c r="I18" s="5">
        <v>0</v>
      </c>
      <c r="J18" s="5">
        <v>381</v>
      </c>
      <c r="K18" s="5">
        <v>148065</v>
      </c>
      <c r="L18" s="5">
        <v>3</v>
      </c>
      <c r="M18" s="5">
        <v>168</v>
      </c>
      <c r="N18" s="5">
        <v>262</v>
      </c>
      <c r="O18" s="5">
        <v>10413</v>
      </c>
      <c r="P18" s="5">
        <v>2</v>
      </c>
      <c r="Q18" s="5">
        <v>68989</v>
      </c>
      <c r="R18" s="5">
        <v>52</v>
      </c>
      <c r="S18" s="5">
        <v>0</v>
      </c>
      <c r="T18" s="5">
        <v>0</v>
      </c>
      <c r="U18" s="5">
        <v>33</v>
      </c>
      <c r="V18" s="5">
        <v>20</v>
      </c>
      <c r="W18" s="5">
        <f t="shared" si="0"/>
        <v>237635</v>
      </c>
    </row>
    <row r="19" spans="1:23" ht="15">
      <c r="A19" s="1"/>
      <c r="B19" s="4" t="s">
        <v>31</v>
      </c>
      <c r="C19" s="5">
        <v>3</v>
      </c>
      <c r="D19" s="5">
        <v>161</v>
      </c>
      <c r="E19" s="5">
        <v>2</v>
      </c>
      <c r="F19" s="5">
        <v>52</v>
      </c>
      <c r="G19" s="5">
        <v>0</v>
      </c>
      <c r="H19" s="5">
        <v>413</v>
      </c>
      <c r="I19" s="5">
        <v>0</v>
      </c>
      <c r="J19" s="5">
        <v>24</v>
      </c>
      <c r="K19" s="5">
        <v>18798</v>
      </c>
      <c r="L19" s="5">
        <v>0</v>
      </c>
      <c r="M19" s="5">
        <v>21</v>
      </c>
      <c r="N19" s="5">
        <v>9</v>
      </c>
      <c r="O19" s="5">
        <v>3804</v>
      </c>
      <c r="P19" s="5">
        <v>0</v>
      </c>
      <c r="Q19" s="5">
        <v>5763</v>
      </c>
      <c r="R19" s="5">
        <v>19</v>
      </c>
      <c r="S19" s="5">
        <v>0</v>
      </c>
      <c r="T19" s="5">
        <v>0</v>
      </c>
      <c r="U19" s="5">
        <v>25</v>
      </c>
      <c r="V19" s="5">
        <v>9</v>
      </c>
      <c r="W19" s="5">
        <f t="shared" si="0"/>
        <v>29103</v>
      </c>
    </row>
    <row r="20" spans="1:23" ht="15">
      <c r="A20" s="1"/>
      <c r="B20" s="4" t="s">
        <v>32</v>
      </c>
      <c r="C20" s="5">
        <v>10</v>
      </c>
      <c r="D20" s="5">
        <v>210</v>
      </c>
      <c r="E20" s="5">
        <v>19</v>
      </c>
      <c r="F20" s="5">
        <v>112</v>
      </c>
      <c r="G20" s="5">
        <v>0</v>
      </c>
      <c r="H20" s="5">
        <v>663</v>
      </c>
      <c r="I20" s="5">
        <v>0</v>
      </c>
      <c r="J20" s="5">
        <v>113</v>
      </c>
      <c r="K20" s="5">
        <v>30770</v>
      </c>
      <c r="L20" s="5">
        <v>1</v>
      </c>
      <c r="M20" s="5">
        <v>21</v>
      </c>
      <c r="N20" s="5">
        <v>42</v>
      </c>
      <c r="O20" s="5">
        <v>9196</v>
      </c>
      <c r="P20" s="5">
        <v>0</v>
      </c>
      <c r="Q20" s="5">
        <v>2550</v>
      </c>
      <c r="R20" s="5">
        <v>115</v>
      </c>
      <c r="S20" s="5">
        <v>0</v>
      </c>
      <c r="T20" s="5">
        <v>15</v>
      </c>
      <c r="U20" s="5">
        <v>80</v>
      </c>
      <c r="V20" s="5">
        <v>79</v>
      </c>
      <c r="W20" s="5">
        <f t="shared" si="0"/>
        <v>43996</v>
      </c>
    </row>
    <row r="21" spans="1:23" ht="15">
      <c r="A21" s="1"/>
      <c r="B21" s="4" t="s">
        <v>33</v>
      </c>
      <c r="C21" s="5">
        <v>6</v>
      </c>
      <c r="D21" s="5">
        <v>143</v>
      </c>
      <c r="E21" s="5">
        <v>1</v>
      </c>
      <c r="F21" s="5">
        <v>105</v>
      </c>
      <c r="G21" s="5">
        <v>0</v>
      </c>
      <c r="H21" s="5">
        <v>554</v>
      </c>
      <c r="I21" s="5">
        <v>0</v>
      </c>
      <c r="J21" s="5">
        <v>16</v>
      </c>
      <c r="K21" s="5">
        <v>27527</v>
      </c>
      <c r="L21" s="5">
        <v>2</v>
      </c>
      <c r="M21" s="5">
        <v>37</v>
      </c>
      <c r="N21" s="5">
        <v>15</v>
      </c>
      <c r="O21" s="5">
        <v>3374</v>
      </c>
      <c r="P21" s="5">
        <v>0</v>
      </c>
      <c r="Q21" s="5">
        <v>1520</v>
      </c>
      <c r="R21" s="5">
        <v>42</v>
      </c>
      <c r="S21" s="5">
        <v>0</v>
      </c>
      <c r="T21" s="5">
        <v>201</v>
      </c>
      <c r="U21" s="5">
        <v>154</v>
      </c>
      <c r="V21" s="5">
        <v>65</v>
      </c>
      <c r="W21" s="5">
        <f t="shared" si="0"/>
        <v>33762</v>
      </c>
    </row>
    <row r="22" spans="1:23" ht="15">
      <c r="A22" s="1"/>
      <c r="B22" s="4" t="s">
        <v>34</v>
      </c>
      <c r="C22" s="5">
        <v>2</v>
      </c>
      <c r="D22" s="5">
        <v>72</v>
      </c>
      <c r="E22" s="5">
        <v>0</v>
      </c>
      <c r="F22" s="5">
        <v>44</v>
      </c>
      <c r="G22" s="5">
        <v>0</v>
      </c>
      <c r="H22" s="5">
        <v>48</v>
      </c>
      <c r="I22" s="5">
        <v>0</v>
      </c>
      <c r="J22" s="5">
        <v>2</v>
      </c>
      <c r="K22" s="5">
        <v>4505</v>
      </c>
      <c r="L22" s="5">
        <v>1</v>
      </c>
      <c r="M22" s="5">
        <v>0</v>
      </c>
      <c r="N22" s="5">
        <v>17</v>
      </c>
      <c r="O22" s="5">
        <v>2937</v>
      </c>
      <c r="P22" s="5">
        <v>0</v>
      </c>
      <c r="Q22" s="5">
        <v>1096</v>
      </c>
      <c r="R22" s="5">
        <v>145</v>
      </c>
      <c r="S22" s="5">
        <v>0</v>
      </c>
      <c r="T22" s="5">
        <v>6</v>
      </c>
      <c r="U22" s="5">
        <v>117</v>
      </c>
      <c r="V22" s="5">
        <v>11</v>
      </c>
      <c r="W22" s="5">
        <f t="shared" si="0"/>
        <v>9003</v>
      </c>
    </row>
    <row r="23" spans="1:23" ht="15">
      <c r="A23" s="1">
        <v>2014</v>
      </c>
      <c r="B23" s="4" t="s">
        <v>29</v>
      </c>
      <c r="C23" s="5">
        <v>63</v>
      </c>
      <c r="D23" s="5">
        <v>507</v>
      </c>
      <c r="E23" s="5">
        <v>22</v>
      </c>
      <c r="F23" s="5">
        <v>186</v>
      </c>
      <c r="G23" s="5">
        <v>0</v>
      </c>
      <c r="H23" s="5">
        <v>1880</v>
      </c>
      <c r="I23" s="5">
        <v>0</v>
      </c>
      <c r="J23" s="5">
        <v>78</v>
      </c>
      <c r="K23" s="5">
        <v>85364</v>
      </c>
      <c r="L23" s="5">
        <v>4</v>
      </c>
      <c r="M23" s="5">
        <v>11396</v>
      </c>
      <c r="N23" s="5">
        <v>124</v>
      </c>
      <c r="O23" s="5">
        <v>38</v>
      </c>
      <c r="P23" s="5">
        <v>22336</v>
      </c>
      <c r="Q23" s="5">
        <v>632</v>
      </c>
      <c r="R23" s="5">
        <v>56</v>
      </c>
      <c r="S23" s="5">
        <v>0</v>
      </c>
      <c r="T23" s="5">
        <v>35</v>
      </c>
      <c r="U23" s="5">
        <v>0</v>
      </c>
      <c r="V23" s="5">
        <v>1</v>
      </c>
      <c r="W23" s="5">
        <f t="shared" si="0"/>
        <v>122722</v>
      </c>
    </row>
    <row r="24" spans="1:23" ht="15">
      <c r="A24" s="1"/>
      <c r="B24" s="4" t="s">
        <v>30</v>
      </c>
      <c r="C24" s="5">
        <v>67</v>
      </c>
      <c r="D24" s="5">
        <v>772</v>
      </c>
      <c r="E24" s="5">
        <v>144</v>
      </c>
      <c r="F24" s="5">
        <v>186</v>
      </c>
      <c r="G24" s="5">
        <v>0</v>
      </c>
      <c r="H24" s="5">
        <v>8424</v>
      </c>
      <c r="I24" s="5">
        <v>1</v>
      </c>
      <c r="J24" s="5">
        <v>491</v>
      </c>
      <c r="K24" s="5">
        <v>159449</v>
      </c>
      <c r="L24" s="5">
        <v>3</v>
      </c>
      <c r="M24" s="5">
        <v>10194</v>
      </c>
      <c r="N24" s="5">
        <v>254</v>
      </c>
      <c r="O24" s="5">
        <v>196</v>
      </c>
      <c r="P24" s="5">
        <v>44061</v>
      </c>
      <c r="Q24" s="5">
        <v>1907</v>
      </c>
      <c r="R24" s="5">
        <v>160</v>
      </c>
      <c r="S24" s="5">
        <v>0</v>
      </c>
      <c r="T24" s="5">
        <v>138</v>
      </c>
      <c r="U24" s="5">
        <v>6</v>
      </c>
      <c r="V24" s="5">
        <v>2</v>
      </c>
      <c r="W24" s="5">
        <f t="shared" si="0"/>
        <v>226455</v>
      </c>
    </row>
    <row r="25" spans="1:23" ht="15">
      <c r="A25" s="1"/>
      <c r="B25" s="4" t="s">
        <v>31</v>
      </c>
      <c r="C25" s="5">
        <v>10</v>
      </c>
      <c r="D25" s="5">
        <v>149</v>
      </c>
      <c r="E25" s="5">
        <v>1</v>
      </c>
      <c r="F25" s="5">
        <v>45</v>
      </c>
      <c r="G25" s="5">
        <v>0</v>
      </c>
      <c r="H25" s="5">
        <v>425</v>
      </c>
      <c r="I25" s="5">
        <v>0</v>
      </c>
      <c r="J25" s="5">
        <v>50</v>
      </c>
      <c r="K25" s="5">
        <v>17054</v>
      </c>
      <c r="L25" s="5">
        <v>0</v>
      </c>
      <c r="M25" s="5">
        <v>3482</v>
      </c>
      <c r="N25" s="5">
        <v>9</v>
      </c>
      <c r="O25" s="5">
        <v>19</v>
      </c>
      <c r="P25" s="5">
        <v>4769</v>
      </c>
      <c r="Q25" s="5">
        <v>130</v>
      </c>
      <c r="R25" s="5">
        <v>22</v>
      </c>
      <c r="S25" s="5">
        <v>0</v>
      </c>
      <c r="T25" s="5">
        <v>15</v>
      </c>
      <c r="U25" s="5">
        <v>0</v>
      </c>
      <c r="V25" s="5">
        <v>0</v>
      </c>
      <c r="W25" s="5">
        <f t="shared" si="0"/>
        <v>26180</v>
      </c>
    </row>
    <row r="26" spans="1:23" ht="15">
      <c r="A26" s="1"/>
      <c r="B26" s="4" t="s">
        <v>32</v>
      </c>
      <c r="C26" s="5">
        <v>16</v>
      </c>
      <c r="D26" s="5">
        <v>191</v>
      </c>
      <c r="E26" s="5">
        <v>10</v>
      </c>
      <c r="F26" s="5">
        <v>119</v>
      </c>
      <c r="G26" s="5">
        <v>0</v>
      </c>
      <c r="H26" s="5">
        <v>671</v>
      </c>
      <c r="I26" s="5">
        <v>0</v>
      </c>
      <c r="J26" s="5">
        <v>96</v>
      </c>
      <c r="K26" s="5">
        <v>25903</v>
      </c>
      <c r="L26" s="5">
        <v>1</v>
      </c>
      <c r="M26" s="5">
        <v>8440</v>
      </c>
      <c r="N26" s="5">
        <v>48</v>
      </c>
      <c r="O26" s="5">
        <v>29</v>
      </c>
      <c r="P26" s="5">
        <v>6254</v>
      </c>
      <c r="Q26" s="5">
        <v>44</v>
      </c>
      <c r="R26" s="5">
        <v>58</v>
      </c>
      <c r="S26" s="5">
        <v>0</v>
      </c>
      <c r="T26" s="5">
        <v>53</v>
      </c>
      <c r="U26" s="5">
        <v>0</v>
      </c>
      <c r="V26" s="5">
        <v>0</v>
      </c>
      <c r="W26" s="5">
        <f t="shared" si="0"/>
        <v>41933</v>
      </c>
    </row>
    <row r="27" spans="1:23" ht="15">
      <c r="A27" s="1"/>
      <c r="B27" s="4" t="s">
        <v>33</v>
      </c>
      <c r="C27" s="5">
        <v>23</v>
      </c>
      <c r="D27" s="5">
        <v>140</v>
      </c>
      <c r="E27" s="5">
        <v>0</v>
      </c>
      <c r="F27" s="5">
        <v>133</v>
      </c>
      <c r="G27" s="5">
        <v>0</v>
      </c>
      <c r="H27" s="5">
        <v>563</v>
      </c>
      <c r="I27" s="5">
        <v>0</v>
      </c>
      <c r="J27" s="5">
        <v>38</v>
      </c>
      <c r="K27" s="5">
        <v>22445</v>
      </c>
      <c r="L27" s="5">
        <v>0</v>
      </c>
      <c r="M27" s="5">
        <v>2925</v>
      </c>
      <c r="N27" s="5">
        <v>15</v>
      </c>
      <c r="O27" s="5">
        <v>37</v>
      </c>
      <c r="P27" s="5">
        <v>4688</v>
      </c>
      <c r="Q27" s="5">
        <v>106</v>
      </c>
      <c r="R27" s="5">
        <v>3</v>
      </c>
      <c r="S27" s="5">
        <v>0</v>
      </c>
      <c r="T27" s="5">
        <v>18</v>
      </c>
      <c r="U27" s="5">
        <v>0</v>
      </c>
      <c r="V27" s="5">
        <v>0</v>
      </c>
      <c r="W27" s="5">
        <f t="shared" si="0"/>
        <v>31134</v>
      </c>
    </row>
    <row r="28" spans="1:23" ht="15">
      <c r="A28" s="1"/>
      <c r="B28" s="4" t="s">
        <v>34</v>
      </c>
      <c r="C28" s="5">
        <v>3</v>
      </c>
      <c r="D28" s="5">
        <v>65</v>
      </c>
      <c r="E28" s="5">
        <v>0</v>
      </c>
      <c r="F28" s="5">
        <v>50</v>
      </c>
      <c r="G28" s="5">
        <v>0</v>
      </c>
      <c r="H28" s="5">
        <v>49</v>
      </c>
      <c r="I28" s="5">
        <v>0</v>
      </c>
      <c r="J28" s="5">
        <v>10</v>
      </c>
      <c r="K28" s="5">
        <v>2806</v>
      </c>
      <c r="L28" s="5">
        <v>1</v>
      </c>
      <c r="M28" s="5">
        <v>3117</v>
      </c>
      <c r="N28" s="5">
        <v>17</v>
      </c>
      <c r="O28" s="5">
        <v>0</v>
      </c>
      <c r="P28" s="5">
        <v>946</v>
      </c>
      <c r="Q28" s="5">
        <v>7</v>
      </c>
      <c r="R28" s="5">
        <v>33</v>
      </c>
      <c r="S28" s="5">
        <v>0</v>
      </c>
      <c r="T28" s="5">
        <v>25</v>
      </c>
      <c r="U28" s="5">
        <v>6</v>
      </c>
      <c r="V28" s="5">
        <v>0</v>
      </c>
      <c r="W28" s="5">
        <f t="shared" si="0"/>
        <v>7135</v>
      </c>
    </row>
    <row r="29" spans="1:23" ht="15">
      <c r="A29" s="1">
        <v>2013</v>
      </c>
      <c r="B29" s="4" t="s">
        <v>29</v>
      </c>
      <c r="C29" s="5">
        <v>79</v>
      </c>
      <c r="D29" s="5">
        <v>477</v>
      </c>
      <c r="E29" s="5">
        <v>173</v>
      </c>
      <c r="F29" s="5">
        <v>5</v>
      </c>
      <c r="G29" s="5">
        <v>0</v>
      </c>
      <c r="H29" s="5">
        <v>1903</v>
      </c>
      <c r="I29" s="5">
        <v>0</v>
      </c>
      <c r="J29" s="5">
        <v>84</v>
      </c>
      <c r="K29" s="5">
        <v>80095</v>
      </c>
      <c r="L29" s="5">
        <v>5</v>
      </c>
      <c r="M29" s="5">
        <v>38</v>
      </c>
      <c r="N29" s="5">
        <v>124</v>
      </c>
      <c r="O29" s="5">
        <v>11342</v>
      </c>
      <c r="P29" s="5">
        <v>629</v>
      </c>
      <c r="Q29" s="5">
        <v>22363</v>
      </c>
      <c r="R29" s="5">
        <v>45</v>
      </c>
      <c r="S29" s="5">
        <v>0</v>
      </c>
      <c r="T29" s="5">
        <v>0</v>
      </c>
      <c r="U29" s="5">
        <v>37</v>
      </c>
      <c r="V29" s="5">
        <v>55</v>
      </c>
      <c r="W29" s="5">
        <f t="shared" si="0"/>
        <v>117454</v>
      </c>
    </row>
    <row r="30" spans="1:23" ht="15">
      <c r="A30" s="1"/>
      <c r="B30" s="4" t="s">
        <v>30</v>
      </c>
      <c r="C30" s="5">
        <v>118</v>
      </c>
      <c r="D30" s="5">
        <v>735</v>
      </c>
      <c r="E30" s="5">
        <v>182</v>
      </c>
      <c r="F30" s="5">
        <v>139</v>
      </c>
      <c r="G30" s="5">
        <v>0</v>
      </c>
      <c r="H30" s="5">
        <v>8408</v>
      </c>
      <c r="I30" s="5">
        <v>1</v>
      </c>
      <c r="J30" s="5">
        <v>503</v>
      </c>
      <c r="K30" s="5">
        <v>149376</v>
      </c>
      <c r="L30" s="5">
        <v>3</v>
      </c>
      <c r="M30" s="5">
        <v>203</v>
      </c>
      <c r="N30" s="5">
        <v>264</v>
      </c>
      <c r="O30" s="5">
        <v>10082</v>
      </c>
      <c r="P30" s="5">
        <v>2036</v>
      </c>
      <c r="Q30" s="5">
        <v>44058</v>
      </c>
      <c r="R30" s="5">
        <v>151</v>
      </c>
      <c r="S30" s="5">
        <v>0</v>
      </c>
      <c r="T30" s="5">
        <v>15</v>
      </c>
      <c r="U30" s="5">
        <v>146</v>
      </c>
      <c r="V30" s="5">
        <v>147</v>
      </c>
      <c r="W30" s="5">
        <f t="shared" si="0"/>
        <v>216567</v>
      </c>
    </row>
    <row r="31" spans="1:23" ht="15">
      <c r="A31" s="1"/>
      <c r="B31" s="4" t="s">
        <v>31</v>
      </c>
      <c r="C31" s="5">
        <v>14</v>
      </c>
      <c r="D31" s="5">
        <v>141</v>
      </c>
      <c r="E31" s="5">
        <v>39</v>
      </c>
      <c r="F31" s="5">
        <v>1</v>
      </c>
      <c r="G31" s="5">
        <v>0</v>
      </c>
      <c r="H31" s="5">
        <v>424</v>
      </c>
      <c r="I31" s="5">
        <v>0</v>
      </c>
      <c r="J31" s="5">
        <v>52</v>
      </c>
      <c r="K31" s="5">
        <v>15811</v>
      </c>
      <c r="L31" s="5">
        <v>0</v>
      </c>
      <c r="M31" s="5">
        <v>16</v>
      </c>
      <c r="N31" s="5">
        <v>9</v>
      </c>
      <c r="O31" s="5">
        <v>3209</v>
      </c>
      <c r="P31" s="5">
        <v>130</v>
      </c>
      <c r="Q31" s="5">
        <v>4769</v>
      </c>
      <c r="R31" s="5">
        <v>22</v>
      </c>
      <c r="S31" s="5">
        <v>0</v>
      </c>
      <c r="T31" s="5">
        <v>0</v>
      </c>
      <c r="U31" s="5">
        <v>12</v>
      </c>
      <c r="V31" s="5">
        <v>22</v>
      </c>
      <c r="W31" s="5">
        <f t="shared" si="0"/>
        <v>24671</v>
      </c>
    </row>
    <row r="32" spans="1:23" ht="15">
      <c r="A32" s="1"/>
      <c r="B32" s="4" t="s">
        <v>32</v>
      </c>
      <c r="C32" s="5">
        <v>27</v>
      </c>
      <c r="D32" s="5">
        <v>180</v>
      </c>
      <c r="E32" s="5">
        <v>117</v>
      </c>
      <c r="F32" s="5">
        <v>0</v>
      </c>
      <c r="G32" s="5">
        <v>0</v>
      </c>
      <c r="H32" s="5">
        <v>668</v>
      </c>
      <c r="I32" s="5">
        <v>0</v>
      </c>
      <c r="J32" s="5">
        <v>97</v>
      </c>
      <c r="K32" s="5">
        <v>25139</v>
      </c>
      <c r="L32" s="5">
        <v>1</v>
      </c>
      <c r="M32" s="5">
        <v>24</v>
      </c>
      <c r="N32" s="5">
        <v>48</v>
      </c>
      <c r="O32" s="5">
        <v>8388</v>
      </c>
      <c r="P32" s="5">
        <v>44</v>
      </c>
      <c r="Q32" s="5">
        <v>6254</v>
      </c>
      <c r="R32" s="5">
        <v>57</v>
      </c>
      <c r="S32" s="5">
        <v>0</v>
      </c>
      <c r="T32" s="5">
        <v>0</v>
      </c>
      <c r="U32" s="5">
        <v>9</v>
      </c>
      <c r="V32" s="5">
        <v>64</v>
      </c>
      <c r="W32" s="5">
        <f t="shared" si="0"/>
        <v>41117</v>
      </c>
    </row>
    <row r="33" spans="1:23" ht="15">
      <c r="A33" s="1"/>
      <c r="B33" s="4" t="s">
        <v>33</v>
      </c>
      <c r="C33" s="5">
        <v>23</v>
      </c>
      <c r="D33" s="5">
        <v>126</v>
      </c>
      <c r="E33" s="5">
        <v>127</v>
      </c>
      <c r="F33" s="5">
        <v>0</v>
      </c>
      <c r="G33" s="5">
        <v>0</v>
      </c>
      <c r="H33" s="5">
        <v>588</v>
      </c>
      <c r="I33" s="5">
        <v>0</v>
      </c>
      <c r="J33" s="5">
        <v>38</v>
      </c>
      <c r="K33" s="5">
        <v>21089</v>
      </c>
      <c r="L33" s="5">
        <v>0</v>
      </c>
      <c r="M33" s="5">
        <v>38</v>
      </c>
      <c r="N33" s="5">
        <v>15</v>
      </c>
      <c r="O33" s="5">
        <v>2481</v>
      </c>
      <c r="P33" s="5">
        <v>106</v>
      </c>
      <c r="Q33" s="5">
        <v>4687</v>
      </c>
      <c r="R33" s="5">
        <v>4</v>
      </c>
      <c r="S33" s="5">
        <v>0</v>
      </c>
      <c r="T33" s="5">
        <v>0</v>
      </c>
      <c r="U33" s="5">
        <v>10</v>
      </c>
      <c r="V33" s="5">
        <v>35</v>
      </c>
      <c r="W33" s="5">
        <f t="shared" si="0"/>
        <v>29367</v>
      </c>
    </row>
    <row r="34" spans="1:23" ht="15">
      <c r="A34" s="1"/>
      <c r="B34" s="4" t="s">
        <v>34</v>
      </c>
      <c r="C34" s="5">
        <v>4</v>
      </c>
      <c r="D34" s="5">
        <v>62</v>
      </c>
      <c r="E34" s="5">
        <v>46</v>
      </c>
      <c r="F34" s="5">
        <v>0</v>
      </c>
      <c r="G34" s="5">
        <v>0</v>
      </c>
      <c r="H34" s="5">
        <v>49</v>
      </c>
      <c r="I34" s="5">
        <v>0</v>
      </c>
      <c r="J34" s="5">
        <v>10</v>
      </c>
      <c r="K34" s="5">
        <v>2099</v>
      </c>
      <c r="L34" s="5">
        <v>1</v>
      </c>
      <c r="M34" s="5">
        <v>0</v>
      </c>
      <c r="N34" s="5">
        <v>17</v>
      </c>
      <c r="O34" s="5">
        <v>3154</v>
      </c>
      <c r="P34" s="5">
        <v>7</v>
      </c>
      <c r="Q34" s="5">
        <v>898</v>
      </c>
      <c r="R34" s="5">
        <v>25</v>
      </c>
      <c r="S34" s="5">
        <v>0</v>
      </c>
      <c r="T34" s="5">
        <v>6</v>
      </c>
      <c r="U34" s="5">
        <v>37</v>
      </c>
      <c r="V34" s="5">
        <v>61</v>
      </c>
      <c r="W34" s="5">
        <f t="shared" si="0"/>
        <v>6476</v>
      </c>
    </row>
  </sheetData>
  <sheetProtection/>
  <mergeCells count="13">
    <mergeCell ref="A29:A34"/>
    <mergeCell ref="B3:B4"/>
    <mergeCell ref="A3:A4"/>
    <mergeCell ref="A5:A10"/>
    <mergeCell ref="A11:A16"/>
    <mergeCell ref="A17:A22"/>
    <mergeCell ref="A23:A28"/>
    <mergeCell ref="C3:G3"/>
    <mergeCell ref="H3:K3"/>
    <mergeCell ref="L3:O3"/>
    <mergeCell ref="P3:R3"/>
    <mergeCell ref="S3:V3"/>
    <mergeCell ref="W3:W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2018-01-05T04:16:50Z</dcterms:created>
  <dcterms:modified xsi:type="dcterms:W3CDTF">2018-01-05T07:23:57Z</dcterms:modified>
  <cp:category/>
  <cp:version/>
  <cp:contentType/>
  <cp:contentStatus/>
</cp:coreProperties>
</file>